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T26" i="1" s="1"/>
  <c r="D19" i="1" s="1"/>
  <c r="E19" i="1" s="1"/>
  <c r="R26" i="1"/>
  <c r="Q26" i="1"/>
  <c r="O26" i="1"/>
  <c r="N26" i="1"/>
  <c r="M26" i="1"/>
  <c r="L26" i="1"/>
  <c r="K26" i="1"/>
  <c r="J26" i="1"/>
  <c r="H26" i="1"/>
  <c r="G26" i="1"/>
  <c r="F26" i="1"/>
  <c r="E26" i="1"/>
</calcChain>
</file>

<file path=xl/sharedStrings.xml><?xml version="1.0" encoding="utf-8"?>
<sst xmlns="http://schemas.openxmlformats.org/spreadsheetml/2006/main" count="59" uniqueCount="49">
  <si>
    <t xml:space="preserve">МЕНЮ                   </t>
  </si>
  <si>
    <t xml:space="preserve">26.12.2023                                                                                                                           День 5                                     </t>
  </si>
  <si>
    <t>масса порции</t>
  </si>
  <si>
    <t>молоко</t>
  </si>
  <si>
    <t>масло сливоч</t>
  </si>
  <si>
    <t>сахар</t>
  </si>
  <si>
    <t>хлеб</t>
  </si>
  <si>
    <t>свекла</t>
  </si>
  <si>
    <t>мясо говяд</t>
  </si>
  <si>
    <t>картоф</t>
  </si>
  <si>
    <t>морковь</t>
  </si>
  <si>
    <t>лук</t>
  </si>
  <si>
    <t>масло раст</t>
  </si>
  <si>
    <t>томат</t>
  </si>
  <si>
    <t>сметана</t>
  </si>
  <si>
    <t>мука</t>
  </si>
  <si>
    <t>сухофрукты</t>
  </si>
  <si>
    <t>соль</t>
  </si>
  <si>
    <t>ккал</t>
  </si>
  <si>
    <t>Завтрак</t>
  </si>
  <si>
    <t>Обед</t>
  </si>
  <si>
    <t>Свекла отварная</t>
  </si>
  <si>
    <t>60/4,7</t>
  </si>
  <si>
    <t>2/0,2</t>
  </si>
  <si>
    <t>Суп картофельный</t>
  </si>
  <si>
    <t>12/1,0</t>
  </si>
  <si>
    <t>80/6,3</t>
  </si>
  <si>
    <t>6/0,5</t>
  </si>
  <si>
    <t>10/0,8</t>
  </si>
  <si>
    <t>с мяс. фрикадельками</t>
  </si>
  <si>
    <t>Бефстроганов</t>
  </si>
  <si>
    <t>46/3,6</t>
  </si>
  <si>
    <t>Картофельное пюре</t>
  </si>
  <si>
    <t>7/0,6</t>
  </si>
  <si>
    <t>4/0,3</t>
  </si>
  <si>
    <t>200/15,8</t>
  </si>
  <si>
    <t>компот из с/ф+вит С</t>
  </si>
  <si>
    <t>15/1,2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</si>
  <si>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</si>
  <si>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</si>
  <si>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</si>
  <si>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</si>
  <si>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</si>
  <si>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</si>
  <si>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</si>
  <si>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</si>
  <si>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</si>
  <si>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Работник бухгалтерии _______________               _________________</t>
  </si>
  <si>
    <t xml:space="preserve">                                                             подпись                                                                     расшифровка                                                                            подпись                                    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</si>
</sst>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/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1" fillId="0" borderId="7" xfId="0" applyFont="1" applyBorder="1"/>
    <xf numFmtId="2" fontId="1" fillId="0" borderId="7" xfId="0" applyNumberFormat="1" applyFont="1" applyBorder="1"/>
    <xf numFmtId="164" fontId="0" fillId="0" borderId="7" xfId="0" applyNumberFormat="1" applyFont="1" applyBorder="1" applyAlignment="1">
      <alignment horizontal="right"/>
    </xf>
    <xf numFmtId="0" fontId="4" fillId="0" borderId="7" xfId="0" applyFont="1" applyBorder="1"/>
    <xf numFmtId="16" fontId="0" fillId="0" borderId="7" xfId="0" applyNumberFormat="1" applyBorder="1"/>
    <xf numFmtId="0" fontId="0" fillId="0" borderId="12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5" fillId="0" borderId="7" xfId="0" applyNumberFormat="1" applyFont="1" applyBorder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2" fontId="3" fillId="0" borderId="7" xfId="0" applyNumberFormat="1" applyFont="1" applyBorder="1"/>
    <xf numFmtId="43" fontId="6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sqref="A1:U31"/>
    </sheetView>
  </sheetViews>
  <sheetFormatPr defaultRowHeight="15" x14ac:dyDescent="0.25"/>
  <sheetData>
    <row r="1" spans="1:20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</row>
    <row r="2" spans="1:20" ht="76.5" x14ac:dyDescent="0.2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2" t="s">
        <v>18</v>
      </c>
    </row>
    <row r="3" spans="1:20" ht="15.75" x14ac:dyDescent="0.25">
      <c r="A3" s="13" t="s">
        <v>19</v>
      </c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.75" x14ac:dyDescent="0.25">
      <c r="A4" s="15"/>
      <c r="B4" s="14"/>
      <c r="C4" s="1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.75" x14ac:dyDescent="0.25">
      <c r="A5" s="15"/>
      <c r="B5" s="14"/>
      <c r="C5" s="1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.75" x14ac:dyDescent="0.25">
      <c r="A6" s="15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.75" x14ac:dyDescent="0.25">
      <c r="A7" s="15"/>
      <c r="B7" s="14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.75" x14ac:dyDescent="0.25">
      <c r="A8" s="16"/>
      <c r="B8" s="14"/>
      <c r="C8" s="14"/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7"/>
    </row>
    <row r="9" spans="1:20" ht="15.75" x14ac:dyDescent="0.25">
      <c r="A9" s="14"/>
      <c r="B9" s="14"/>
      <c r="C9" s="14">
        <v>79</v>
      </c>
      <c r="D9" s="1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.75" x14ac:dyDescent="0.25">
      <c r="A10" s="13" t="s">
        <v>20</v>
      </c>
      <c r="B10" s="14"/>
      <c r="C10" s="14" t="s">
        <v>21</v>
      </c>
      <c r="D10" s="19">
        <v>60</v>
      </c>
      <c r="E10" s="7"/>
      <c r="F10" s="7"/>
      <c r="G10" s="7"/>
      <c r="H10" s="7"/>
      <c r="I10" s="7" t="s">
        <v>22</v>
      </c>
      <c r="J10" s="7"/>
      <c r="K10" s="7"/>
      <c r="L10" s="7"/>
      <c r="M10" s="7"/>
      <c r="N10" s="7" t="s">
        <v>23</v>
      </c>
      <c r="O10" s="7"/>
      <c r="P10" s="7"/>
      <c r="Q10" s="7"/>
      <c r="R10" s="7"/>
      <c r="S10" s="7"/>
      <c r="T10" s="7">
        <v>56.34</v>
      </c>
    </row>
    <row r="11" spans="1:20" ht="15.75" x14ac:dyDescent="0.25">
      <c r="A11" s="15"/>
      <c r="B11" s="14">
        <v>104</v>
      </c>
      <c r="C11" s="14" t="s">
        <v>24</v>
      </c>
      <c r="D11" s="7">
        <v>290</v>
      </c>
      <c r="E11" s="7"/>
      <c r="F11" s="7"/>
      <c r="G11" s="7"/>
      <c r="H11" s="7"/>
      <c r="I11" s="7"/>
      <c r="J11" s="7" t="s">
        <v>25</v>
      </c>
      <c r="K11" s="20" t="s">
        <v>26</v>
      </c>
      <c r="L11" s="7" t="s">
        <v>25</v>
      </c>
      <c r="M11" s="7" t="s">
        <v>25</v>
      </c>
      <c r="N11" s="20" t="s">
        <v>27</v>
      </c>
      <c r="O11" s="20" t="s">
        <v>27</v>
      </c>
      <c r="P11" s="7" t="s">
        <v>28</v>
      </c>
      <c r="Q11" s="7"/>
      <c r="R11" s="7"/>
      <c r="S11" s="20" t="s">
        <v>27</v>
      </c>
      <c r="T11" s="7">
        <v>168.2</v>
      </c>
    </row>
    <row r="12" spans="1:20" ht="15.75" x14ac:dyDescent="0.25">
      <c r="A12" s="15"/>
      <c r="B12" s="14"/>
      <c r="C12" s="14" t="s">
        <v>29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5.75" x14ac:dyDescent="0.25">
      <c r="A13" s="15"/>
      <c r="B13" s="14">
        <v>250</v>
      </c>
      <c r="C13" s="14" t="s">
        <v>30</v>
      </c>
      <c r="D13" s="7">
        <v>100</v>
      </c>
      <c r="E13" s="7"/>
      <c r="F13" s="7"/>
      <c r="G13" s="7"/>
      <c r="H13" s="7"/>
      <c r="I13" s="7"/>
      <c r="J13" s="7" t="s">
        <v>31</v>
      </c>
      <c r="K13" s="21"/>
      <c r="L13" s="7" t="s">
        <v>25</v>
      </c>
      <c r="M13" s="7" t="s">
        <v>25</v>
      </c>
      <c r="N13" s="20" t="s">
        <v>27</v>
      </c>
      <c r="O13" s="20" t="s">
        <v>27</v>
      </c>
      <c r="P13" s="7"/>
      <c r="Q13" s="20" t="s">
        <v>27</v>
      </c>
      <c r="R13" s="7"/>
      <c r="S13" s="7"/>
      <c r="T13" s="7">
        <v>190</v>
      </c>
    </row>
    <row r="14" spans="1:20" ht="15.75" x14ac:dyDescent="0.25">
      <c r="A14" s="15"/>
      <c r="B14" s="14">
        <v>128</v>
      </c>
      <c r="C14" s="14" t="s">
        <v>32</v>
      </c>
      <c r="D14" s="7">
        <v>150</v>
      </c>
      <c r="E14" s="7" t="s">
        <v>33</v>
      </c>
      <c r="F14" s="7" t="s">
        <v>34</v>
      </c>
      <c r="G14" s="7"/>
      <c r="H14" s="7"/>
      <c r="I14" s="7"/>
      <c r="J14" s="7"/>
      <c r="K14" s="7" t="s">
        <v>35</v>
      </c>
      <c r="L14" s="7"/>
      <c r="M14" s="7"/>
      <c r="N14" s="7"/>
      <c r="O14" s="7"/>
      <c r="P14" s="7"/>
      <c r="Q14" s="7"/>
      <c r="R14" s="7"/>
      <c r="S14" s="7"/>
      <c r="T14" s="22">
        <v>105</v>
      </c>
    </row>
    <row r="15" spans="1:20" ht="15.75" x14ac:dyDescent="0.25">
      <c r="A15" s="15"/>
      <c r="B15" s="14">
        <v>349</v>
      </c>
      <c r="C15" s="14" t="s">
        <v>36</v>
      </c>
      <c r="D15" s="7">
        <v>200</v>
      </c>
      <c r="E15" s="7"/>
      <c r="F15" s="7"/>
      <c r="G15" s="7" t="s">
        <v>37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37</v>
      </c>
      <c r="S15" s="7"/>
      <c r="T15" s="7">
        <v>99.8</v>
      </c>
    </row>
    <row r="16" spans="1:20" ht="15.75" x14ac:dyDescent="0.25">
      <c r="A16" s="15"/>
      <c r="B16" s="14"/>
      <c r="C16" s="14" t="s">
        <v>38</v>
      </c>
      <c r="D16" s="7">
        <v>50</v>
      </c>
      <c r="E16" s="7"/>
      <c r="F16" s="7"/>
      <c r="G16" s="7"/>
      <c r="H16" s="20" t="s">
        <v>39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116.9</v>
      </c>
    </row>
    <row r="17" spans="1:20" ht="15.75" x14ac:dyDescent="0.25">
      <c r="A17" s="16"/>
      <c r="B17" s="14"/>
      <c r="C17" s="14"/>
      <c r="D17" s="17">
        <v>850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7">
        <v>736.24</v>
      </c>
    </row>
    <row r="18" spans="1:20" x14ac:dyDescent="0.2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24"/>
      <c r="B19" s="7"/>
      <c r="C19" s="7"/>
      <c r="D19" s="25">
        <f>T26</f>
        <v>4626.0449999999992</v>
      </c>
      <c r="E19" s="26">
        <f>D19/79</f>
        <v>58.557531645569611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2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2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.75" x14ac:dyDescent="0.25">
      <c r="A22" s="28" t="s">
        <v>40</v>
      </c>
      <c r="B22" s="29"/>
      <c r="C22" s="30"/>
      <c r="D22" s="14" t="s">
        <v>41</v>
      </c>
      <c r="E22" s="14">
        <v>7</v>
      </c>
      <c r="F22" s="14">
        <v>4</v>
      </c>
      <c r="G22" s="14">
        <v>15</v>
      </c>
      <c r="H22" s="14">
        <v>77</v>
      </c>
      <c r="I22" s="14">
        <v>60</v>
      </c>
      <c r="J22" s="14">
        <v>58</v>
      </c>
      <c r="K22" s="14">
        <v>280</v>
      </c>
      <c r="L22" s="14">
        <v>24</v>
      </c>
      <c r="M22" s="14">
        <v>24</v>
      </c>
      <c r="N22" s="14">
        <v>14</v>
      </c>
      <c r="O22" s="14">
        <v>12</v>
      </c>
      <c r="P22" s="14">
        <v>10</v>
      </c>
      <c r="Q22" s="14">
        <v>6</v>
      </c>
      <c r="R22" s="14">
        <v>15</v>
      </c>
      <c r="S22" s="14">
        <v>6</v>
      </c>
      <c r="T22" s="14"/>
    </row>
    <row r="23" spans="1:20" x14ac:dyDescent="0.25">
      <c r="A23" s="31" t="s">
        <v>42</v>
      </c>
      <c r="B23" s="32"/>
      <c r="C23" s="33"/>
      <c r="D23" s="34"/>
      <c r="E23" s="34">
        <v>0.6</v>
      </c>
      <c r="F23" s="34">
        <v>0.3</v>
      </c>
      <c r="G23" s="34">
        <v>1.2</v>
      </c>
      <c r="H23" s="34">
        <v>12</v>
      </c>
      <c r="I23" s="34">
        <v>4.7</v>
      </c>
      <c r="J23" s="34">
        <v>4.5999999999999996</v>
      </c>
      <c r="K23" s="34">
        <v>22.1</v>
      </c>
      <c r="L23" s="34">
        <v>2</v>
      </c>
      <c r="M23" s="34">
        <v>2</v>
      </c>
      <c r="N23" s="34">
        <v>1.2</v>
      </c>
      <c r="O23" s="34">
        <v>1</v>
      </c>
      <c r="P23" s="34">
        <v>0.8</v>
      </c>
      <c r="Q23" s="34">
        <v>0.5</v>
      </c>
      <c r="R23" s="34">
        <v>1.2</v>
      </c>
      <c r="S23" s="34">
        <v>0.5</v>
      </c>
      <c r="T23" s="34"/>
    </row>
    <row r="24" spans="1:20" x14ac:dyDescent="0.25">
      <c r="A24" s="35"/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15.75" x14ac:dyDescent="0.25">
      <c r="A25" s="28" t="s">
        <v>43</v>
      </c>
      <c r="B25" s="29"/>
      <c r="C25" s="30"/>
      <c r="D25" s="14"/>
      <c r="E25" s="14">
        <v>504.97</v>
      </c>
      <c r="F25" s="14">
        <v>690</v>
      </c>
      <c r="G25" s="14">
        <v>77.7</v>
      </c>
      <c r="H25" s="14">
        <v>36</v>
      </c>
      <c r="I25" s="14">
        <v>0</v>
      </c>
      <c r="J25" s="14">
        <v>593.23</v>
      </c>
      <c r="K25" s="14">
        <v>0</v>
      </c>
      <c r="L25" s="14">
        <v>0</v>
      </c>
      <c r="M25" s="14">
        <v>32.119999999999997</v>
      </c>
      <c r="N25" s="14">
        <v>122</v>
      </c>
      <c r="O25" s="14">
        <v>410.5</v>
      </c>
      <c r="P25" s="14">
        <v>0</v>
      </c>
      <c r="Q25" s="14">
        <v>39.76</v>
      </c>
      <c r="R25" s="14">
        <v>178.2</v>
      </c>
      <c r="S25" s="14">
        <v>14.21</v>
      </c>
      <c r="T25" s="14"/>
    </row>
    <row r="26" spans="1:20" ht="15.75" x14ac:dyDescent="0.25">
      <c r="A26" s="28" t="s">
        <v>44</v>
      </c>
      <c r="B26" s="29"/>
      <c r="C26" s="30"/>
      <c r="D26" s="14"/>
      <c r="E26" s="14">
        <f>E23*E25</f>
        <v>302.98200000000003</v>
      </c>
      <c r="F26" s="14">
        <f t="shared" ref="F26:S26" si="0">F23*F25</f>
        <v>207</v>
      </c>
      <c r="G26" s="14">
        <f t="shared" si="0"/>
        <v>93.24</v>
      </c>
      <c r="H26" s="14">
        <f>H23*H25</f>
        <v>432</v>
      </c>
      <c r="I26" s="14">
        <v>0</v>
      </c>
      <c r="J26" s="14">
        <f t="shared" si="0"/>
        <v>2728.8579999999997</v>
      </c>
      <c r="K26" s="14">
        <f t="shared" si="0"/>
        <v>0</v>
      </c>
      <c r="L26" s="39">
        <f t="shared" si="0"/>
        <v>0</v>
      </c>
      <c r="M26" s="14">
        <f t="shared" si="0"/>
        <v>64.239999999999995</v>
      </c>
      <c r="N26" s="14">
        <f t="shared" si="0"/>
        <v>146.4</v>
      </c>
      <c r="O26" s="14">
        <f>O23*O25</f>
        <v>410.5</v>
      </c>
      <c r="P26" s="14">
        <v>0</v>
      </c>
      <c r="Q26" s="14">
        <f t="shared" si="0"/>
        <v>19.88</v>
      </c>
      <c r="R26" s="14">
        <f>R25*R23</f>
        <v>213.83999999999997</v>
      </c>
      <c r="S26" s="14">
        <f t="shared" si="0"/>
        <v>7.1050000000000004</v>
      </c>
      <c r="T26" s="40">
        <f>S26+R26+Q26+P26+O26+N26+M26+L26+K26+J26+I26+H26+G26+F26+E26</f>
        <v>4626.0449999999992</v>
      </c>
    </row>
    <row r="28" spans="1:20" ht="15.75" x14ac:dyDescent="0.25">
      <c r="A28" s="41" t="s">
        <v>45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x14ac:dyDescent="0.25">
      <c r="A29" s="42" t="s">
        <v>46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5.75" x14ac:dyDescent="0.25">
      <c r="A30" s="41" t="s">
        <v>47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x14ac:dyDescent="0.25">
      <c r="A31" s="42" t="s">
        <v>48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</sheetData>
  <mergeCells count="31">
    <mergeCell ref="A31:T31"/>
    <mergeCell ref="T23:T24"/>
    <mergeCell ref="A25:C25"/>
    <mergeCell ref="A26:C26"/>
    <mergeCell ref="A28:T28"/>
    <mergeCell ref="A29:T29"/>
    <mergeCell ref="A30:T30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S1"/>
    <mergeCell ref="A2:C2"/>
    <mergeCell ref="A3:A8"/>
    <mergeCell ref="A10:A17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2023-12-27T08:10:53Z</dcterms:created>
  <dcterms:modified xsi:type="dcterms:W3CDTF">2023-12-27T08:11:16Z</dcterms:modified>
</cp:coreProperties>
</file>