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7" i="1" l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V27" i="1" s="1"/>
  <c r="D20" i="1" s="1"/>
  <c r="E20" i="1" s="1"/>
</calcChain>
</file>

<file path=xl/sharedStrings.xml><?xml version="1.0" encoding="utf-8"?>
<sst xmlns="http://schemas.openxmlformats.org/spreadsheetml/2006/main" count="63" uniqueCount="52">
  <si>
    <t xml:space="preserve">МЕНЮ                   </t>
  </si>
  <si>
    <t xml:space="preserve">25.12.2023                                                                                                                           День 1                                     </t>
  </si>
  <si>
    <t>масса порции</t>
  </si>
  <si>
    <t>масло сливоч</t>
  </si>
  <si>
    <t>сахар</t>
  </si>
  <si>
    <t>хлеб</t>
  </si>
  <si>
    <t>мясо гов.</t>
  </si>
  <si>
    <t>свекла</t>
  </si>
  <si>
    <t>капуста</t>
  </si>
  <si>
    <t>картоф</t>
  </si>
  <si>
    <t>морковь</t>
  </si>
  <si>
    <t>лук</t>
  </si>
  <si>
    <t>масло раст</t>
  </si>
  <si>
    <t>томат</t>
  </si>
  <si>
    <t>сметана</t>
  </si>
  <si>
    <t>котлета</t>
  </si>
  <si>
    <t>мука</t>
  </si>
  <si>
    <t>макарон</t>
  </si>
  <si>
    <t>чай</t>
  </si>
  <si>
    <t>соль</t>
  </si>
  <si>
    <t>ккал</t>
  </si>
  <si>
    <t>Завтрак</t>
  </si>
  <si>
    <t>Обед</t>
  </si>
  <si>
    <t>Свекла отварная</t>
  </si>
  <si>
    <t>60/4,8</t>
  </si>
  <si>
    <t>2/0,2</t>
  </si>
  <si>
    <t>Борщ с капустой</t>
  </si>
  <si>
    <t>10/0,8</t>
  </si>
  <si>
    <t>40/3,2</t>
  </si>
  <si>
    <t>80/6,4</t>
  </si>
  <si>
    <t>6/0,5</t>
  </si>
  <si>
    <t>и картофелем</t>
  </si>
  <si>
    <t>Котлета мясная</t>
  </si>
  <si>
    <t>15/1,2</t>
  </si>
  <si>
    <t>100/8,0</t>
  </si>
  <si>
    <t>4/0,32</t>
  </si>
  <si>
    <t>Макароны отвар</t>
  </si>
  <si>
    <t>54/4,5</t>
  </si>
  <si>
    <t>с маслом</t>
  </si>
  <si>
    <t>Чай с сахаром+в С</t>
  </si>
  <si>
    <t>16/1,6</t>
  </si>
  <si>
    <t>1/0,1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</si>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</sst>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2" fontId="1" fillId="0" borderId="7" xfId="0" applyNumberFormat="1" applyFont="1" applyBorder="1"/>
    <xf numFmtId="0" fontId="3" fillId="0" borderId="11" xfId="0" applyFont="1" applyBorder="1" applyAlignment="1">
      <alignment horizontal="center" vertical="center" textRotation="90"/>
    </xf>
    <xf numFmtId="164" fontId="0" fillId="0" borderId="7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 textRotation="90"/>
    </xf>
    <xf numFmtId="0" fontId="4" fillId="0" borderId="7" xfId="0" applyFont="1" applyBorder="1"/>
    <xf numFmtId="16" fontId="0" fillId="0" borderId="7" xfId="0" applyNumberFormat="1" applyBorder="1"/>
    <xf numFmtId="0" fontId="3" fillId="0" borderId="13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5" fillId="0" borderId="7" xfId="0" applyNumberFormat="1" applyFont="1" applyBorder="1"/>
    <xf numFmtId="43" fontId="0" fillId="0" borderId="7" xfId="0" applyNumberFormat="1" applyBorder="1"/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7" xfId="0" applyNumberFormat="1" applyFont="1" applyBorder="1"/>
    <xf numFmtId="43" fontId="6" fillId="0" borderId="7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sqref="A1:W33"/>
    </sheetView>
  </sheetViews>
  <sheetFormatPr defaultRowHeight="15" x14ac:dyDescent="0.25"/>
  <sheetData>
    <row r="1" spans="1:22" ht="18.75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V1" s="7"/>
    </row>
    <row r="2" spans="1:22" ht="76.5" x14ac:dyDescent="0.25">
      <c r="A2" s="8" t="s">
        <v>1</v>
      </c>
      <c r="B2" s="9"/>
      <c r="C2" s="10"/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1" t="s">
        <v>13</v>
      </c>
      <c r="P2" s="11" t="s">
        <v>14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2" t="s">
        <v>20</v>
      </c>
    </row>
    <row r="3" spans="1:22" ht="15.75" x14ac:dyDescent="0.25">
      <c r="A3" s="13" t="s">
        <v>21</v>
      </c>
      <c r="B3" s="14"/>
      <c r="C3" s="14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.75" x14ac:dyDescent="0.25">
      <c r="A4" s="13"/>
      <c r="B4" s="14"/>
      <c r="C4" s="14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5.75" x14ac:dyDescent="0.25">
      <c r="A5" s="13"/>
      <c r="B5" s="14"/>
      <c r="C5" s="1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.75" x14ac:dyDescent="0.25">
      <c r="A6" s="13"/>
      <c r="B6" s="14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.75" x14ac:dyDescent="0.25">
      <c r="A7" s="13"/>
      <c r="B7" s="14"/>
      <c r="C7" s="1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x14ac:dyDescent="0.25">
      <c r="A8" s="13"/>
      <c r="B8" s="14"/>
      <c r="C8" s="14"/>
      <c r="D8" s="1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5"/>
    </row>
    <row r="9" spans="1:22" ht="15.75" x14ac:dyDescent="0.25">
      <c r="A9" s="14"/>
      <c r="B9" s="14"/>
      <c r="C9" s="14">
        <v>80</v>
      </c>
      <c r="D9" s="1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 x14ac:dyDescent="0.25">
      <c r="A10" s="17" t="s">
        <v>22</v>
      </c>
      <c r="B10" s="14"/>
      <c r="C10" s="14" t="s">
        <v>23</v>
      </c>
      <c r="D10" s="18">
        <v>60</v>
      </c>
      <c r="E10" s="7"/>
      <c r="F10" s="7"/>
      <c r="G10" s="7"/>
      <c r="H10" s="7"/>
      <c r="I10" s="7" t="s">
        <v>24</v>
      </c>
      <c r="J10" s="7"/>
      <c r="K10" s="7"/>
      <c r="L10" s="7"/>
      <c r="M10" s="7"/>
      <c r="N10" s="7" t="s">
        <v>25</v>
      </c>
      <c r="O10" s="7"/>
      <c r="P10" s="7"/>
      <c r="Q10" s="7"/>
      <c r="R10" s="7"/>
      <c r="S10" s="7"/>
      <c r="T10" s="7"/>
      <c r="U10" s="7"/>
      <c r="V10" s="7">
        <v>64.3</v>
      </c>
    </row>
    <row r="11" spans="1:22" ht="15.75" x14ac:dyDescent="0.25">
      <c r="A11" s="19"/>
      <c r="B11" s="14">
        <v>82</v>
      </c>
      <c r="C11" s="14" t="s">
        <v>26</v>
      </c>
      <c r="D11" s="7">
        <v>290</v>
      </c>
      <c r="E11" s="7"/>
      <c r="F11" s="7"/>
      <c r="G11" s="7"/>
      <c r="H11" s="7" t="s">
        <v>27</v>
      </c>
      <c r="I11" s="7" t="s">
        <v>28</v>
      </c>
      <c r="J11" s="7" t="s">
        <v>28</v>
      </c>
      <c r="K11" s="20" t="s">
        <v>29</v>
      </c>
      <c r="L11" s="7" t="s">
        <v>27</v>
      </c>
      <c r="M11" s="7" t="s">
        <v>27</v>
      </c>
      <c r="N11" s="20" t="s">
        <v>30</v>
      </c>
      <c r="O11" s="20" t="s">
        <v>30</v>
      </c>
      <c r="P11" s="7" t="s">
        <v>27</v>
      </c>
      <c r="Q11" s="7"/>
      <c r="R11" s="7"/>
      <c r="S11" s="7"/>
      <c r="T11" s="7"/>
      <c r="U11" s="20" t="s">
        <v>30</v>
      </c>
      <c r="V11" s="7">
        <v>100.4</v>
      </c>
    </row>
    <row r="12" spans="1:22" ht="15.75" x14ac:dyDescent="0.25">
      <c r="A12" s="19"/>
      <c r="B12" s="14"/>
      <c r="C12" s="14" t="s">
        <v>31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5.75" x14ac:dyDescent="0.25">
      <c r="A13" s="19"/>
      <c r="B13" s="14">
        <v>268</v>
      </c>
      <c r="C13" s="14" t="s">
        <v>32</v>
      </c>
      <c r="D13" s="7">
        <v>100</v>
      </c>
      <c r="E13" s="7"/>
      <c r="F13" s="7"/>
      <c r="G13" s="7"/>
      <c r="H13" s="7"/>
      <c r="I13" s="7"/>
      <c r="J13" s="7"/>
      <c r="K13" s="21"/>
      <c r="L13" s="20" t="s">
        <v>33</v>
      </c>
      <c r="M13" s="20" t="s">
        <v>33</v>
      </c>
      <c r="N13" s="20" t="s">
        <v>30</v>
      </c>
      <c r="O13" s="20" t="s">
        <v>30</v>
      </c>
      <c r="P13" s="7"/>
      <c r="Q13" s="7" t="s">
        <v>34</v>
      </c>
      <c r="R13" s="7" t="s">
        <v>35</v>
      </c>
      <c r="S13" s="7"/>
      <c r="T13" s="7"/>
      <c r="U13" s="7"/>
      <c r="V13" s="7">
        <v>162</v>
      </c>
    </row>
    <row r="14" spans="1:22" ht="15.75" x14ac:dyDescent="0.25">
      <c r="A14" s="19"/>
      <c r="B14" s="14">
        <v>309</v>
      </c>
      <c r="C14" s="14" t="s">
        <v>36</v>
      </c>
      <c r="D14" s="7">
        <v>170</v>
      </c>
      <c r="E14" s="20" t="s">
        <v>30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 t="s">
        <v>37</v>
      </c>
      <c r="T14" s="7"/>
      <c r="U14" s="7"/>
    </row>
    <row r="15" spans="1:22" ht="15.75" x14ac:dyDescent="0.25">
      <c r="A15" s="19"/>
      <c r="B15" s="14"/>
      <c r="C15" s="14" t="s">
        <v>38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>
        <v>249.2</v>
      </c>
    </row>
    <row r="16" spans="1:22" ht="15.75" x14ac:dyDescent="0.25">
      <c r="A16" s="19"/>
      <c r="B16" s="14">
        <v>376</v>
      </c>
      <c r="C16" s="14" t="s">
        <v>39</v>
      </c>
      <c r="D16" s="7">
        <v>200</v>
      </c>
      <c r="E16" s="7"/>
      <c r="F16" s="7" t="s">
        <v>40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1" t="s">
        <v>41</v>
      </c>
      <c r="U16" s="7"/>
      <c r="V16" s="7">
        <v>40</v>
      </c>
    </row>
    <row r="17" spans="1:22" ht="15.75" x14ac:dyDescent="0.25">
      <c r="A17" s="19"/>
      <c r="B17" s="14"/>
      <c r="C17" s="14" t="s">
        <v>42</v>
      </c>
      <c r="D17" s="7">
        <v>50</v>
      </c>
      <c r="E17" s="7"/>
      <c r="F17" s="7"/>
      <c r="G17" s="20" t="s">
        <v>43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>
        <v>119.6</v>
      </c>
    </row>
    <row r="18" spans="1:22" ht="15.75" x14ac:dyDescent="0.25">
      <c r="A18" s="22"/>
      <c r="B18" s="14"/>
      <c r="C18" s="14"/>
      <c r="D18" s="15">
        <v>890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15">
        <v>735.5</v>
      </c>
    </row>
    <row r="19" spans="1:22" x14ac:dyDescent="0.25">
      <c r="A19" s="2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5">
      <c r="A20" s="24"/>
      <c r="B20" s="7"/>
      <c r="C20" s="7"/>
      <c r="D20" s="25">
        <f>V27</f>
        <v>9365.7322000000004</v>
      </c>
      <c r="E20" s="26">
        <f>D20/80</f>
        <v>117.0716525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25">
      <c r="A21" s="2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x14ac:dyDescent="0.25">
      <c r="A22" s="2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75" x14ac:dyDescent="0.25">
      <c r="A23" s="28" t="s">
        <v>44</v>
      </c>
      <c r="B23" s="28"/>
      <c r="C23" s="28"/>
      <c r="D23" s="14" t="s">
        <v>45</v>
      </c>
      <c r="E23" s="14">
        <v>6</v>
      </c>
      <c r="F23" s="14">
        <v>16</v>
      </c>
      <c r="G23" s="14">
        <v>77</v>
      </c>
      <c r="H23" s="14">
        <v>10</v>
      </c>
      <c r="I23" s="14">
        <v>100</v>
      </c>
      <c r="J23" s="14">
        <v>40</v>
      </c>
      <c r="K23" s="14">
        <v>80</v>
      </c>
      <c r="L23" s="14">
        <v>25</v>
      </c>
      <c r="M23" s="14">
        <v>25</v>
      </c>
      <c r="N23" s="14">
        <v>14</v>
      </c>
      <c r="O23" s="14">
        <v>12</v>
      </c>
      <c r="P23" s="14">
        <v>10</v>
      </c>
      <c r="Q23" s="14">
        <v>100</v>
      </c>
      <c r="R23" s="14">
        <v>4</v>
      </c>
      <c r="S23" s="14">
        <v>54</v>
      </c>
      <c r="T23" s="14">
        <v>1</v>
      </c>
      <c r="U23" s="14">
        <v>6</v>
      </c>
      <c r="V23" s="14"/>
    </row>
    <row r="24" spans="1:22" x14ac:dyDescent="0.25">
      <c r="A24" s="29" t="s">
        <v>46</v>
      </c>
      <c r="B24" s="29"/>
      <c r="C24" s="29"/>
      <c r="D24" s="30"/>
      <c r="E24" s="30">
        <v>5</v>
      </c>
      <c r="F24" s="30">
        <v>1.6</v>
      </c>
      <c r="G24" s="30">
        <v>12</v>
      </c>
      <c r="H24" s="30">
        <v>0.8</v>
      </c>
      <c r="I24" s="30">
        <v>8</v>
      </c>
      <c r="J24" s="30">
        <v>3.2</v>
      </c>
      <c r="K24" s="30">
        <v>6.4</v>
      </c>
      <c r="L24" s="30">
        <v>2</v>
      </c>
      <c r="M24" s="30">
        <v>2</v>
      </c>
      <c r="N24" s="30">
        <v>1.2</v>
      </c>
      <c r="O24" s="30">
        <v>1</v>
      </c>
      <c r="P24" s="30">
        <v>0.8</v>
      </c>
      <c r="Q24" s="30">
        <v>8</v>
      </c>
      <c r="R24" s="30">
        <v>0.32</v>
      </c>
      <c r="S24" s="30">
        <v>4.5</v>
      </c>
      <c r="T24" s="30">
        <v>0.1</v>
      </c>
      <c r="U24" s="30">
        <v>0.5</v>
      </c>
      <c r="V24" s="30"/>
    </row>
    <row r="25" spans="1:22" x14ac:dyDescent="0.25">
      <c r="A25" s="29"/>
      <c r="B25" s="29"/>
      <c r="C25" s="29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2" ht="15.75" x14ac:dyDescent="0.25">
      <c r="A26" s="32" t="s">
        <v>47</v>
      </c>
      <c r="B26" s="33"/>
      <c r="C26" s="34"/>
      <c r="D26" s="14"/>
      <c r="E26" s="14">
        <v>690</v>
      </c>
      <c r="F26" s="14">
        <v>77.7</v>
      </c>
      <c r="G26" s="14">
        <v>36</v>
      </c>
      <c r="H26" s="14">
        <v>593.23</v>
      </c>
      <c r="I26" s="14">
        <v>0</v>
      </c>
      <c r="J26" s="14">
        <v>0</v>
      </c>
      <c r="K26" s="14">
        <v>0</v>
      </c>
      <c r="L26" s="14">
        <v>0</v>
      </c>
      <c r="M26" s="14">
        <v>32.119999999999997</v>
      </c>
      <c r="N26" s="14">
        <v>122</v>
      </c>
      <c r="O26" s="14">
        <v>410.5</v>
      </c>
      <c r="P26" s="14">
        <v>0</v>
      </c>
      <c r="Q26" s="14">
        <v>498</v>
      </c>
      <c r="R26" s="14">
        <v>39.76</v>
      </c>
      <c r="S26" s="14">
        <v>45.48</v>
      </c>
      <c r="T26" s="14">
        <v>552</v>
      </c>
      <c r="U26" s="14">
        <v>14.21</v>
      </c>
      <c r="V26" s="14"/>
    </row>
    <row r="27" spans="1:22" ht="15.75" x14ac:dyDescent="0.25">
      <c r="A27" s="32" t="s">
        <v>48</v>
      </c>
      <c r="B27" s="33"/>
      <c r="C27" s="34"/>
      <c r="D27" s="14"/>
      <c r="E27" s="14">
        <f t="shared" ref="E27:U27" si="0">E24*E26</f>
        <v>3450</v>
      </c>
      <c r="F27" s="14">
        <f t="shared" si="0"/>
        <v>124.32000000000001</v>
      </c>
      <c r="G27" s="14">
        <f>G24*G26</f>
        <v>432</v>
      </c>
      <c r="H27" s="14">
        <f>H24*H26</f>
        <v>474.58400000000006</v>
      </c>
      <c r="I27" s="14">
        <f t="shared" si="0"/>
        <v>0</v>
      </c>
      <c r="J27" s="14">
        <f t="shared" si="0"/>
        <v>0</v>
      </c>
      <c r="K27" s="14">
        <f t="shared" si="0"/>
        <v>0</v>
      </c>
      <c r="L27" s="35">
        <f t="shared" si="0"/>
        <v>0</v>
      </c>
      <c r="M27" s="14">
        <f t="shared" si="0"/>
        <v>64.239999999999995</v>
      </c>
      <c r="N27" s="14">
        <f t="shared" si="0"/>
        <v>146.4</v>
      </c>
      <c r="O27" s="14">
        <f>O24*O26</f>
        <v>410.5</v>
      </c>
      <c r="P27" s="14">
        <f t="shared" si="0"/>
        <v>0</v>
      </c>
      <c r="Q27" s="14">
        <f t="shared" si="0"/>
        <v>3984</v>
      </c>
      <c r="R27" s="14">
        <f t="shared" si="0"/>
        <v>12.7232</v>
      </c>
      <c r="S27" s="14">
        <f t="shared" si="0"/>
        <v>204.66</v>
      </c>
      <c r="T27" s="14">
        <f>T26*T24</f>
        <v>55.2</v>
      </c>
      <c r="U27" s="14">
        <f t="shared" si="0"/>
        <v>7.1050000000000004</v>
      </c>
      <c r="V27" s="36">
        <f>E27+F27+G27+H27+I27+J27+K27+L27+M27+N27+O27+P27+Q27+R27+S27+T27+U27</f>
        <v>9365.7322000000004</v>
      </c>
    </row>
    <row r="29" spans="1:22" ht="15.75" x14ac:dyDescent="0.25">
      <c r="A29" s="37" t="s">
        <v>49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 x14ac:dyDescent="0.25">
      <c r="A30" s="38" t="s">
        <v>50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2" ht="15.75" x14ac:dyDescent="0.25">
      <c r="A31" s="37" t="s">
        <v>51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22" x14ac:dyDescent="0.25">
      <c r="A32" s="38" t="s">
        <v>50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</sheetData>
  <mergeCells count="33">
    <mergeCell ref="A30:V30"/>
    <mergeCell ref="A31:V31"/>
    <mergeCell ref="A32:V32"/>
    <mergeCell ref="T24:T25"/>
    <mergeCell ref="U24:U25"/>
    <mergeCell ref="V24:V25"/>
    <mergeCell ref="A26:C26"/>
    <mergeCell ref="A27:C27"/>
    <mergeCell ref="A29:V29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3:C23"/>
    <mergeCell ref="A24:C25"/>
    <mergeCell ref="D24:D25"/>
    <mergeCell ref="E24:E25"/>
    <mergeCell ref="F24:F25"/>
    <mergeCell ref="G24:G25"/>
    <mergeCell ref="A1:C1"/>
    <mergeCell ref="D1:U1"/>
    <mergeCell ref="A2:C2"/>
    <mergeCell ref="A3:A8"/>
    <mergeCell ref="A10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2023-12-27T08:10:14Z</dcterms:created>
  <dcterms:modified xsi:type="dcterms:W3CDTF">2023-12-27T08:10:38Z</dcterms:modified>
</cp:coreProperties>
</file>