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P27" i="1" s="1"/>
  <c r="D21" i="1" s="1"/>
  <c r="E21" i="1" s="1"/>
</calcChain>
</file>

<file path=xl/sharedStrings.xml><?xml version="1.0" encoding="utf-8"?>
<sst xmlns="http://schemas.openxmlformats.org/spreadsheetml/2006/main" count="48" uniqueCount="44">
  <si>
    <t xml:space="preserve">МЕНЮ                   </t>
  </si>
  <si>
    <t xml:space="preserve">22.12.2023                                                                                                                          День 8                                                                   </t>
  </si>
  <si>
    <t>масса порции</t>
  </si>
  <si>
    <t>хлеб</t>
  </si>
  <si>
    <t>картофель</t>
  </si>
  <si>
    <t>лук</t>
  </si>
  <si>
    <t>морковь</t>
  </si>
  <si>
    <t>яйцо</t>
  </si>
  <si>
    <t>мясо говяд.</t>
  </si>
  <si>
    <t>сок</t>
  </si>
  <si>
    <t>масло раст.</t>
  </si>
  <si>
    <t>соль</t>
  </si>
  <si>
    <t>мука</t>
  </si>
  <si>
    <t>яблоко</t>
  </si>
  <si>
    <t>ккал</t>
  </si>
  <si>
    <t>Завтрак</t>
  </si>
  <si>
    <t>Яблоко</t>
  </si>
  <si>
    <t>41/3,18</t>
  </si>
  <si>
    <t>Обед</t>
  </si>
  <si>
    <t>Суп картоф.</t>
  </si>
  <si>
    <t>80/6,3</t>
  </si>
  <si>
    <t>13/1,0</t>
  </si>
  <si>
    <t>3/10шт</t>
  </si>
  <si>
    <t>10/0,8</t>
  </si>
  <si>
    <t>6/0,5</t>
  </si>
  <si>
    <t>20/1,6</t>
  </si>
  <si>
    <t>с клецками</t>
  </si>
  <si>
    <t xml:space="preserve">Жаркое по - </t>
  </si>
  <si>
    <t>50/3,9</t>
  </si>
  <si>
    <t>7/0,6</t>
  </si>
  <si>
    <t>домашнему</t>
  </si>
  <si>
    <t>Сок</t>
  </si>
  <si>
    <t>200/16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</si>
  <si>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</si>
  <si>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</si>
  <si>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</si>
  <si>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</si>
  <si>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</si>
  <si>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</si>
  <si>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</si>
  <si>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_____________________________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</si>
  <si>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расшифровка подписи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</si>
  <si>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_______________________Одинцева Н.И.                Работник бухгалтерии _______________               _________________</t>
  </si>
  <si>
    <t xml:space="preserve">                                                                   подпись                    расшифровка подписи                                                                                       подпись                           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</si>
</sst>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164" fontId="4" fillId="0" borderId="7" xfId="0" applyNumberFormat="1" applyFont="1" applyBorder="1"/>
    <xf numFmtId="0" fontId="5" fillId="0" borderId="7" xfId="0" applyFont="1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/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6" fillId="0" borderId="7" xfId="0" applyNumberFormat="1" applyFont="1" applyBorder="1"/>
    <xf numFmtId="43" fontId="6" fillId="0" borderId="7" xfId="0" applyNumberFormat="1" applyFont="1" applyBorder="1"/>
    <xf numFmtId="164" fontId="7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Q32"/>
    </sheetView>
  </sheetViews>
  <sheetFormatPr defaultRowHeight="15" x14ac:dyDescent="0.25"/>
  <sheetData>
    <row r="1" spans="1:16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8"/>
    </row>
    <row r="2" spans="1:16" ht="76.5" x14ac:dyDescent="0.2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3" t="s">
        <v>14</v>
      </c>
    </row>
    <row r="3" spans="1:16" ht="15.75" x14ac:dyDescent="0.25">
      <c r="A3" s="14" t="s">
        <v>15</v>
      </c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5.75" x14ac:dyDescent="0.25">
      <c r="A4" s="14"/>
      <c r="B4" s="15"/>
      <c r="C4" s="1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75" x14ac:dyDescent="0.25">
      <c r="A5" s="14"/>
      <c r="B5" s="15"/>
      <c r="C5" s="1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5.75" x14ac:dyDescent="0.25">
      <c r="A6" s="14"/>
      <c r="B6" s="15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 x14ac:dyDescent="0.25">
      <c r="A7" s="14"/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5.75" x14ac:dyDescent="0.25">
      <c r="A8" s="14"/>
      <c r="B8" s="15"/>
      <c r="C8" s="15"/>
      <c r="D8" s="1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6"/>
    </row>
    <row r="9" spans="1:16" ht="15.75" x14ac:dyDescent="0.25">
      <c r="A9" s="15"/>
      <c r="B9" s="15"/>
      <c r="C9" s="15">
        <v>78</v>
      </c>
      <c r="D9" s="1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5.75" x14ac:dyDescent="0.25">
      <c r="A10" s="15"/>
      <c r="B10" s="15"/>
      <c r="C10" s="15" t="s">
        <v>16</v>
      </c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17</v>
      </c>
      <c r="P10" s="8"/>
    </row>
    <row r="11" spans="1:16" ht="15.75" x14ac:dyDescent="0.25">
      <c r="A11" s="14" t="s">
        <v>18</v>
      </c>
      <c r="B11" s="15">
        <v>108</v>
      </c>
      <c r="C11" s="15" t="s">
        <v>19</v>
      </c>
      <c r="D11" s="8">
        <v>290</v>
      </c>
      <c r="E11" s="8"/>
      <c r="F11" s="18" t="s">
        <v>20</v>
      </c>
      <c r="G11" s="18" t="s">
        <v>21</v>
      </c>
      <c r="H11" s="18" t="s">
        <v>21</v>
      </c>
      <c r="I11" s="8" t="s">
        <v>22</v>
      </c>
      <c r="J11" s="8" t="s">
        <v>23</v>
      </c>
      <c r="K11" s="8"/>
      <c r="L11" s="18" t="s">
        <v>24</v>
      </c>
      <c r="M11" s="8"/>
      <c r="N11" s="18" t="s">
        <v>25</v>
      </c>
      <c r="O11" s="18"/>
      <c r="P11" s="8">
        <v>115.4</v>
      </c>
    </row>
    <row r="12" spans="1:16" ht="15.75" x14ac:dyDescent="0.25">
      <c r="A12" s="14"/>
      <c r="B12" s="15"/>
      <c r="C12" s="15" t="s">
        <v>26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5.75" x14ac:dyDescent="0.25">
      <c r="A13" s="14"/>
      <c r="B13" s="15">
        <v>259</v>
      </c>
      <c r="C13" s="15" t="s">
        <v>27</v>
      </c>
      <c r="D13" s="8">
        <v>250</v>
      </c>
      <c r="E13" s="8"/>
      <c r="F13" s="8"/>
      <c r="G13" s="8" t="s">
        <v>25</v>
      </c>
      <c r="H13" s="18" t="s">
        <v>25</v>
      </c>
      <c r="I13" s="8"/>
      <c r="J13" s="8" t="s">
        <v>28</v>
      </c>
      <c r="K13" s="8"/>
      <c r="L13" s="18" t="s">
        <v>24</v>
      </c>
      <c r="M13" s="18" t="s">
        <v>29</v>
      </c>
      <c r="N13" s="8"/>
      <c r="O13" s="8"/>
      <c r="P13" s="8">
        <v>351.1</v>
      </c>
    </row>
    <row r="14" spans="1:16" ht="15.75" x14ac:dyDescent="0.25">
      <c r="A14" s="14"/>
      <c r="B14" s="15"/>
      <c r="C14" s="15" t="s">
        <v>30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9"/>
      <c r="O14" s="19"/>
    </row>
    <row r="15" spans="1:16" ht="15.75" x14ac:dyDescent="0.25">
      <c r="A15" s="14"/>
      <c r="B15" s="15"/>
      <c r="C15" s="15" t="s">
        <v>31</v>
      </c>
      <c r="D15" s="8">
        <v>200</v>
      </c>
      <c r="E15" s="8"/>
      <c r="F15" s="8"/>
      <c r="G15" s="8"/>
      <c r="H15" s="8"/>
      <c r="I15" s="8"/>
      <c r="J15" s="8"/>
      <c r="K15" s="8" t="s">
        <v>32</v>
      </c>
      <c r="L15" s="8"/>
      <c r="M15" s="8"/>
      <c r="N15" s="8"/>
      <c r="O15" s="8"/>
      <c r="P15" s="8">
        <v>141.19999999999999</v>
      </c>
    </row>
    <row r="16" spans="1:16" ht="15.75" x14ac:dyDescent="0.25">
      <c r="A16" s="14"/>
      <c r="B16" s="15"/>
      <c r="C16" s="15" t="s">
        <v>33</v>
      </c>
      <c r="D16" s="8">
        <v>50</v>
      </c>
      <c r="E16" s="18" t="s">
        <v>34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v>116.9</v>
      </c>
    </row>
    <row r="17" spans="1:16" ht="15.75" x14ac:dyDescent="0.25">
      <c r="A17" s="14"/>
      <c r="B17" s="15"/>
      <c r="D17" s="8"/>
      <c r="E17" s="8"/>
      <c r="F17" s="8"/>
      <c r="G17" s="8"/>
      <c r="H17" s="8"/>
      <c r="I17" s="8"/>
      <c r="J17" s="8"/>
      <c r="K17" s="8"/>
      <c r="L17" s="8"/>
      <c r="M17" s="8"/>
      <c r="N17" s="19"/>
      <c r="O17" s="19"/>
    </row>
    <row r="18" spans="1:16" ht="15.75" x14ac:dyDescent="0.25">
      <c r="A18" s="14"/>
      <c r="B18" s="15"/>
      <c r="C18" s="15"/>
      <c r="D18" s="16">
        <v>790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6">
        <v>724.6</v>
      </c>
    </row>
    <row r="19" spans="1:16" x14ac:dyDescent="0.25">
      <c r="A19" s="2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2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21"/>
      <c r="B21" s="8"/>
      <c r="C21" s="8"/>
      <c r="D21" s="17">
        <f>P27</f>
        <v>4900.3139999999994</v>
      </c>
      <c r="E21" s="22">
        <f>D21/C9</f>
        <v>62.824538461538452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2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.75" x14ac:dyDescent="0.25">
      <c r="A23" s="24" t="s">
        <v>35</v>
      </c>
      <c r="B23" s="24"/>
      <c r="C23" s="24"/>
      <c r="D23" s="25" t="s">
        <v>36</v>
      </c>
      <c r="E23" s="15">
        <v>77</v>
      </c>
      <c r="F23" s="15">
        <v>80</v>
      </c>
      <c r="G23" s="15">
        <v>33</v>
      </c>
      <c r="H23" s="15">
        <v>32</v>
      </c>
      <c r="I23" s="15">
        <v>3</v>
      </c>
      <c r="J23" s="15">
        <v>60</v>
      </c>
      <c r="K23" s="15">
        <v>200</v>
      </c>
      <c r="L23" s="15">
        <v>12</v>
      </c>
      <c r="M23" s="15">
        <v>7</v>
      </c>
      <c r="N23" s="15">
        <v>20</v>
      </c>
      <c r="O23" s="15">
        <v>41</v>
      </c>
      <c r="P23" s="15"/>
    </row>
    <row r="24" spans="1:16" x14ac:dyDescent="0.25">
      <c r="A24" s="26" t="s">
        <v>37</v>
      </c>
      <c r="B24" s="26"/>
      <c r="C24" s="26"/>
      <c r="D24" s="27"/>
      <c r="E24" s="27">
        <v>12</v>
      </c>
      <c r="F24" s="27">
        <v>6.3</v>
      </c>
      <c r="G24" s="27">
        <v>2.6</v>
      </c>
      <c r="H24" s="27">
        <v>2.6</v>
      </c>
      <c r="I24" s="27">
        <v>10</v>
      </c>
      <c r="J24" s="27">
        <v>4.7</v>
      </c>
      <c r="K24" s="27">
        <v>16</v>
      </c>
      <c r="L24" s="27">
        <v>1</v>
      </c>
      <c r="M24" s="27">
        <v>0.5</v>
      </c>
      <c r="N24" s="27">
        <v>1.6</v>
      </c>
      <c r="O24" s="27">
        <v>3.18</v>
      </c>
      <c r="P24" s="27"/>
    </row>
    <row r="25" spans="1:16" x14ac:dyDescent="0.25">
      <c r="A25" s="26"/>
      <c r="B25" s="26"/>
      <c r="C25" s="2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5.75" x14ac:dyDescent="0.25">
      <c r="A26" s="29" t="s">
        <v>38</v>
      </c>
      <c r="B26" s="30"/>
      <c r="C26" s="31"/>
      <c r="D26" s="15"/>
      <c r="E26" s="15">
        <v>36</v>
      </c>
      <c r="F26" s="15">
        <v>0</v>
      </c>
      <c r="G26" s="15">
        <v>32.119999999999997</v>
      </c>
      <c r="H26" s="15">
        <v>0</v>
      </c>
      <c r="I26" s="15">
        <v>0</v>
      </c>
      <c r="J26" s="15">
        <v>593.23</v>
      </c>
      <c r="K26" s="15">
        <v>62.9</v>
      </c>
      <c r="L26" s="15">
        <v>122</v>
      </c>
      <c r="M26" s="15">
        <v>14.21</v>
      </c>
      <c r="N26" s="15">
        <v>39.76</v>
      </c>
      <c r="O26" s="15">
        <v>125</v>
      </c>
      <c r="P26" s="15"/>
    </row>
    <row r="27" spans="1:16" ht="15.75" x14ac:dyDescent="0.25">
      <c r="A27" s="29" t="s">
        <v>39</v>
      </c>
      <c r="B27" s="30"/>
      <c r="C27" s="31"/>
      <c r="D27" s="15"/>
      <c r="E27" s="32">
        <f t="shared" ref="E27:N27" si="0">E24*E26</f>
        <v>432</v>
      </c>
      <c r="F27" s="32">
        <f t="shared" si="0"/>
        <v>0</v>
      </c>
      <c r="G27" s="32">
        <f t="shared" si="0"/>
        <v>83.512</v>
      </c>
      <c r="H27" s="32">
        <f t="shared" si="0"/>
        <v>0</v>
      </c>
      <c r="I27" s="32">
        <f t="shared" si="0"/>
        <v>0</v>
      </c>
      <c r="J27" s="32">
        <f>J24*J26</f>
        <v>2788.181</v>
      </c>
      <c r="K27" s="33">
        <f>K24*K26</f>
        <v>1006.4</v>
      </c>
      <c r="L27" s="32">
        <f t="shared" si="0"/>
        <v>122</v>
      </c>
      <c r="M27" s="32">
        <f t="shared" si="0"/>
        <v>7.1050000000000004</v>
      </c>
      <c r="N27" s="32">
        <f t="shared" si="0"/>
        <v>63.616</v>
      </c>
      <c r="O27" s="32">
        <f>O24*O26</f>
        <v>397.5</v>
      </c>
      <c r="P27" s="34">
        <f>E27+F27+G27+H27+I27+J27+K27+L27+M27+N27+O27</f>
        <v>4900.3139999999994</v>
      </c>
    </row>
    <row r="29" spans="1:16" ht="15.75" x14ac:dyDescent="0.25">
      <c r="A29" s="35" t="s">
        <v>40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x14ac:dyDescent="0.25">
      <c r="A30" s="36" t="s">
        <v>41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.75" x14ac:dyDescent="0.25">
      <c r="A31" s="35" t="s">
        <v>42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x14ac:dyDescent="0.25">
      <c r="A32" s="36" t="s">
        <v>43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</sheetData>
  <mergeCells count="27">
    <mergeCell ref="A30:P30"/>
    <mergeCell ref="A31:P31"/>
    <mergeCell ref="A32:P32"/>
    <mergeCell ref="N24:N25"/>
    <mergeCell ref="O24:O25"/>
    <mergeCell ref="P24:P25"/>
    <mergeCell ref="A26:C26"/>
    <mergeCell ref="A27:C27"/>
    <mergeCell ref="A29:P29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1:C1"/>
    <mergeCell ref="D1:M1"/>
    <mergeCell ref="A2:C2"/>
    <mergeCell ref="A3:A8"/>
    <mergeCell ref="A11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2023-12-27T08:09:29Z</dcterms:created>
  <dcterms:modified xsi:type="dcterms:W3CDTF">2023-12-27T08:09:54Z</dcterms:modified>
</cp:coreProperties>
</file>