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" i="1" l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T25" i="1" s="1"/>
  <c r="D18" i="1" s="1"/>
  <c r="E18" i="1" s="1"/>
</calcChain>
</file>

<file path=xl/sharedStrings.xml><?xml version="1.0" encoding="utf-8"?>
<sst xmlns="http://schemas.openxmlformats.org/spreadsheetml/2006/main" count="55" uniqueCount="47">
  <si>
    <t xml:space="preserve">МЕНЮ                   </t>
  </si>
  <si>
    <t xml:space="preserve">21.12.2023                                                                                                                           День 3                                     </t>
  </si>
  <si>
    <t>масса порции</t>
  </si>
  <si>
    <t>хлеб</t>
  </si>
  <si>
    <t>мясо говядина</t>
  </si>
  <si>
    <t>капуста</t>
  </si>
  <si>
    <t>картоф</t>
  </si>
  <si>
    <t>морковь</t>
  </si>
  <si>
    <t>лук</t>
  </si>
  <si>
    <t>масло раст</t>
  </si>
  <si>
    <t>томат</t>
  </si>
  <si>
    <t>сметана</t>
  </si>
  <si>
    <t>тефтели</t>
  </si>
  <si>
    <t>мука</t>
  </si>
  <si>
    <t>гречка</t>
  </si>
  <si>
    <t>сок</t>
  </si>
  <si>
    <t>соль</t>
  </si>
  <si>
    <t xml:space="preserve">чокопай </t>
  </si>
  <si>
    <t>ккал</t>
  </si>
  <si>
    <t>Завтрак</t>
  </si>
  <si>
    <t>Чокопай</t>
  </si>
  <si>
    <t>Обед</t>
  </si>
  <si>
    <t>Щи из св.капусты</t>
  </si>
  <si>
    <t>10/0,8</t>
  </si>
  <si>
    <t>70/5,5</t>
  </si>
  <si>
    <t>80/6,3</t>
  </si>
  <si>
    <t>20/1,6</t>
  </si>
  <si>
    <t>15/1,2</t>
  </si>
  <si>
    <t>6/0,5</t>
  </si>
  <si>
    <t>30/79</t>
  </si>
  <si>
    <t>Биточки мясные</t>
  </si>
  <si>
    <t>80/6,0</t>
  </si>
  <si>
    <t>4/0,3</t>
  </si>
  <si>
    <t>Каша гречневая</t>
  </si>
  <si>
    <t>50/4,0</t>
  </si>
  <si>
    <t>Сок фруктовый</t>
  </si>
  <si>
    <t>200/16,0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</si>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</sst>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 vertical="center" textRotation="90"/>
    </xf>
    <xf numFmtId="164" fontId="0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3" fillId="0" borderId="11" xfId="0" applyFont="1" applyBorder="1" applyAlignment="1">
      <alignment horizontal="center" vertical="center" textRotation="90"/>
    </xf>
    <xf numFmtId="16" fontId="0" fillId="0" borderId="6" xfId="0" applyNumberFormat="1" applyBorder="1"/>
    <xf numFmtId="0" fontId="0" fillId="0" borderId="11" xfId="0" applyBorder="1"/>
    <xf numFmtId="0" fontId="0" fillId="0" borderId="11" xfId="0" applyFill="1" applyBorder="1"/>
    <xf numFmtId="0" fontId="3" fillId="0" borderId="12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5" fillId="0" borderId="6" xfId="0" applyNumberFormat="1" applyFont="1" applyBorder="1"/>
    <xf numFmtId="43" fontId="0" fillId="0" borderId="6" xfId="0" applyNumberFormat="1" applyBorder="1"/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6" xfId="0" applyNumberFormat="1" applyFont="1" applyBorder="1"/>
    <xf numFmtId="43" fontId="6" fillId="0" borderId="6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V21" sqref="V21"/>
    </sheetView>
  </sheetViews>
  <sheetFormatPr defaultRowHeight="15" x14ac:dyDescent="0.25"/>
  <sheetData>
    <row r="1" spans="1:20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6"/>
      <c r="T1" s="7"/>
    </row>
    <row r="2" spans="1:20" ht="79.5" x14ac:dyDescent="0.2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2" t="s">
        <v>18</v>
      </c>
    </row>
    <row r="3" spans="1:20" ht="15.75" x14ac:dyDescent="0.25">
      <c r="A3" s="13" t="s">
        <v>19</v>
      </c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.75" x14ac:dyDescent="0.25">
      <c r="A4" s="13"/>
      <c r="B4" s="14"/>
      <c r="C4" s="1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5.75" x14ac:dyDescent="0.25">
      <c r="A5" s="13"/>
      <c r="B5" s="14"/>
      <c r="C5" s="1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.75" x14ac:dyDescent="0.25">
      <c r="A6" s="13"/>
      <c r="B6" s="14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5.75" x14ac:dyDescent="0.25">
      <c r="A7" s="13"/>
      <c r="B7" s="14"/>
      <c r="C7" s="1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.75" x14ac:dyDescent="0.25">
      <c r="A8" s="13"/>
      <c r="B8" s="14"/>
      <c r="C8" s="14"/>
      <c r="D8" s="1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5"/>
    </row>
    <row r="9" spans="1:20" ht="15.75" x14ac:dyDescent="0.25">
      <c r="A9" s="14"/>
      <c r="B9" s="14"/>
      <c r="C9" s="14">
        <v>79</v>
      </c>
      <c r="D9" s="1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5.75" x14ac:dyDescent="0.25">
      <c r="A10" s="17"/>
      <c r="B10" s="14"/>
      <c r="C10" s="14" t="s">
        <v>20</v>
      </c>
      <c r="D10" s="1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.75" x14ac:dyDescent="0.25">
      <c r="A11" s="18" t="s">
        <v>21</v>
      </c>
      <c r="B11" s="14">
        <v>88</v>
      </c>
      <c r="C11" s="14" t="s">
        <v>22</v>
      </c>
      <c r="D11" s="19">
        <v>290</v>
      </c>
      <c r="E11" s="7"/>
      <c r="F11" s="7" t="s">
        <v>23</v>
      </c>
      <c r="G11" s="7" t="s">
        <v>24</v>
      </c>
      <c r="H11" s="20" t="s">
        <v>25</v>
      </c>
      <c r="I11" s="20" t="s">
        <v>26</v>
      </c>
      <c r="J11" s="20" t="s">
        <v>27</v>
      </c>
      <c r="K11" s="20" t="s">
        <v>28</v>
      </c>
      <c r="L11" s="20" t="s">
        <v>28</v>
      </c>
      <c r="M11" s="7" t="s">
        <v>23</v>
      </c>
      <c r="N11" s="7"/>
      <c r="O11" s="7"/>
      <c r="P11" s="7"/>
      <c r="Q11" s="7"/>
      <c r="R11" s="20" t="s">
        <v>28</v>
      </c>
      <c r="S11" s="7" t="s">
        <v>29</v>
      </c>
      <c r="T11" s="7">
        <v>101.37</v>
      </c>
    </row>
    <row r="12" spans="1:20" ht="15.75" x14ac:dyDescent="0.25">
      <c r="A12" s="21"/>
      <c r="B12" s="14">
        <v>268</v>
      </c>
      <c r="C12" s="14" t="s">
        <v>30</v>
      </c>
      <c r="D12" s="7">
        <v>100</v>
      </c>
      <c r="E12" s="7"/>
      <c r="F12" s="7"/>
      <c r="G12" s="7"/>
      <c r="H12" s="7"/>
      <c r="I12" s="20" t="s">
        <v>27</v>
      </c>
      <c r="J12" s="20" t="s">
        <v>27</v>
      </c>
      <c r="K12" s="20" t="s">
        <v>28</v>
      </c>
      <c r="L12" s="20" t="s">
        <v>28</v>
      </c>
      <c r="M12" s="7"/>
      <c r="N12" s="7" t="s">
        <v>31</v>
      </c>
      <c r="O12" s="7" t="s">
        <v>32</v>
      </c>
      <c r="P12" s="7"/>
      <c r="Q12" s="7"/>
      <c r="R12" s="7"/>
      <c r="S12" s="7"/>
      <c r="T12" s="7">
        <v>162</v>
      </c>
    </row>
    <row r="13" spans="1:20" ht="15.75" x14ac:dyDescent="0.25">
      <c r="A13" s="21"/>
      <c r="B13" s="14">
        <v>302</v>
      </c>
      <c r="C13" s="14" t="s">
        <v>33</v>
      </c>
      <c r="D13" s="7">
        <v>150</v>
      </c>
      <c r="E13" s="7"/>
      <c r="F13" s="7"/>
      <c r="G13" s="7"/>
      <c r="H13" s="22"/>
      <c r="I13" s="7"/>
      <c r="J13" s="7"/>
      <c r="M13" s="7"/>
      <c r="N13" s="7"/>
      <c r="O13" s="7"/>
      <c r="P13" s="7" t="s">
        <v>34</v>
      </c>
      <c r="Q13" s="7"/>
      <c r="R13" s="7"/>
      <c r="S13" s="7"/>
      <c r="T13" s="7">
        <v>231.9</v>
      </c>
    </row>
    <row r="14" spans="1:20" ht="15.75" x14ac:dyDescent="0.25">
      <c r="A14" s="21"/>
      <c r="B14" s="14">
        <v>389</v>
      </c>
      <c r="C14" s="14" t="s">
        <v>35</v>
      </c>
      <c r="D14" s="7">
        <v>200</v>
      </c>
      <c r="E14" s="7"/>
      <c r="F14" s="7"/>
      <c r="G14" s="7"/>
      <c r="H14" s="7"/>
      <c r="I14" s="7"/>
      <c r="J14" s="7"/>
      <c r="K14" s="7"/>
      <c r="L14" s="7"/>
      <c r="N14" s="23"/>
      <c r="O14" s="23"/>
      <c r="P14" s="23"/>
      <c r="Q14" s="23" t="s">
        <v>36</v>
      </c>
      <c r="R14" s="23"/>
      <c r="S14" s="23"/>
      <c r="T14" s="24">
        <v>196.38</v>
      </c>
    </row>
    <row r="15" spans="1:20" ht="15.75" x14ac:dyDescent="0.25">
      <c r="A15" s="21"/>
      <c r="B15" s="14"/>
      <c r="C15" s="14" t="s">
        <v>37</v>
      </c>
      <c r="D15" s="7">
        <v>50</v>
      </c>
      <c r="E15" s="20" t="s">
        <v>38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v>119.2</v>
      </c>
    </row>
    <row r="16" spans="1:20" ht="15.75" x14ac:dyDescent="0.25">
      <c r="A16" s="25"/>
      <c r="B16" s="14"/>
      <c r="C16" s="14"/>
      <c r="D16" s="15">
        <v>790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5">
        <v>810.85</v>
      </c>
    </row>
    <row r="17" spans="1:20" x14ac:dyDescent="0.25">
      <c r="A17" s="2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27"/>
      <c r="B18" s="7"/>
      <c r="C18" s="7"/>
      <c r="D18" s="28">
        <f>T25</f>
        <v>7090.415</v>
      </c>
      <c r="E18" s="29">
        <f>D18/C9</f>
        <v>89.752088607594942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2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x14ac:dyDescent="0.25">
      <c r="A20" s="3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.75" x14ac:dyDescent="0.25">
      <c r="A21" s="31" t="s">
        <v>39</v>
      </c>
      <c r="B21" s="31"/>
      <c r="C21" s="31"/>
      <c r="D21" s="14" t="s">
        <v>40</v>
      </c>
      <c r="E21" s="14">
        <v>77</v>
      </c>
      <c r="F21" s="14">
        <v>10</v>
      </c>
      <c r="G21" s="14">
        <v>70</v>
      </c>
      <c r="H21" s="14">
        <v>80</v>
      </c>
      <c r="I21" s="14">
        <v>35</v>
      </c>
      <c r="J21" s="14">
        <v>30</v>
      </c>
      <c r="K21" s="14">
        <v>12</v>
      </c>
      <c r="L21" s="14">
        <v>12</v>
      </c>
      <c r="M21" s="14">
        <v>10</v>
      </c>
      <c r="N21" s="14">
        <v>80</v>
      </c>
      <c r="O21" s="14">
        <v>4</v>
      </c>
      <c r="P21" s="14">
        <v>50</v>
      </c>
      <c r="Q21" s="14">
        <v>200</v>
      </c>
      <c r="R21" s="14">
        <v>6</v>
      </c>
      <c r="S21" s="14">
        <v>30</v>
      </c>
      <c r="T21" s="14"/>
    </row>
    <row r="22" spans="1:20" x14ac:dyDescent="0.25">
      <c r="A22" s="32" t="s">
        <v>41</v>
      </c>
      <c r="B22" s="32"/>
      <c r="C22" s="32"/>
      <c r="D22" s="33"/>
      <c r="E22" s="33">
        <v>12</v>
      </c>
      <c r="F22" s="33">
        <v>0.8</v>
      </c>
      <c r="G22" s="33">
        <v>5.5</v>
      </c>
      <c r="H22" s="33">
        <v>6.3</v>
      </c>
      <c r="I22" s="33">
        <v>2.8</v>
      </c>
      <c r="J22" s="33">
        <v>2.4</v>
      </c>
      <c r="K22" s="33">
        <v>1</v>
      </c>
      <c r="L22" s="33">
        <v>1</v>
      </c>
      <c r="M22" s="33">
        <v>0.8</v>
      </c>
      <c r="N22" s="33">
        <v>6</v>
      </c>
      <c r="O22" s="33">
        <v>0.3</v>
      </c>
      <c r="P22" s="33">
        <v>4</v>
      </c>
      <c r="Q22" s="33">
        <v>16</v>
      </c>
      <c r="R22" s="33">
        <v>0.5</v>
      </c>
      <c r="S22" s="33">
        <v>79</v>
      </c>
      <c r="T22" s="33"/>
    </row>
    <row r="23" spans="1:20" x14ac:dyDescent="0.25">
      <c r="A23" s="32"/>
      <c r="B23" s="32"/>
      <c r="C23" s="3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 ht="15.75" x14ac:dyDescent="0.25">
      <c r="A24" s="35" t="s">
        <v>42</v>
      </c>
      <c r="B24" s="36"/>
      <c r="C24" s="37"/>
      <c r="D24" s="14"/>
      <c r="E24" s="14">
        <v>36</v>
      </c>
      <c r="F24" s="14">
        <v>593.23</v>
      </c>
      <c r="G24" s="14">
        <v>0</v>
      </c>
      <c r="H24" s="14">
        <v>0</v>
      </c>
      <c r="I24" s="14">
        <v>0</v>
      </c>
      <c r="J24" s="14">
        <v>32.119999999999997</v>
      </c>
      <c r="K24" s="14">
        <v>122</v>
      </c>
      <c r="L24" s="14">
        <v>410.5</v>
      </c>
      <c r="M24" s="14">
        <v>0</v>
      </c>
      <c r="N24" s="14">
        <v>548</v>
      </c>
      <c r="O24" s="14">
        <v>39.76</v>
      </c>
      <c r="P24" s="14">
        <v>64.97</v>
      </c>
      <c r="Q24" s="14">
        <v>62.9</v>
      </c>
      <c r="R24" s="14">
        <v>14.21</v>
      </c>
      <c r="S24" s="14">
        <v>12.67</v>
      </c>
      <c r="T24" s="14"/>
    </row>
    <row r="25" spans="1:20" ht="15.75" x14ac:dyDescent="0.25">
      <c r="A25" s="35" t="s">
        <v>43</v>
      </c>
      <c r="B25" s="36"/>
      <c r="C25" s="37"/>
      <c r="D25" s="14"/>
      <c r="E25" s="14">
        <f>E22*E24</f>
        <v>432</v>
      </c>
      <c r="F25" s="14">
        <f t="shared" ref="F25:Q25" si="0">F22*F24</f>
        <v>474.58400000000006</v>
      </c>
      <c r="G25" s="14">
        <v>0</v>
      </c>
      <c r="H25" s="14">
        <f t="shared" si="0"/>
        <v>0</v>
      </c>
      <c r="I25" s="38">
        <f t="shared" si="0"/>
        <v>0</v>
      </c>
      <c r="J25" s="14">
        <f t="shared" si="0"/>
        <v>77.087999999999994</v>
      </c>
      <c r="K25" s="14">
        <f t="shared" si="0"/>
        <v>122</v>
      </c>
      <c r="L25" s="14">
        <f t="shared" si="0"/>
        <v>410.5</v>
      </c>
      <c r="M25" s="14">
        <f t="shared" si="0"/>
        <v>0</v>
      </c>
      <c r="N25" s="14">
        <f t="shared" si="0"/>
        <v>3288</v>
      </c>
      <c r="O25" s="14">
        <f t="shared" si="0"/>
        <v>11.927999999999999</v>
      </c>
      <c r="P25" s="14">
        <f t="shared" si="0"/>
        <v>259.88</v>
      </c>
      <c r="Q25" s="14">
        <f t="shared" si="0"/>
        <v>1006.4</v>
      </c>
      <c r="R25" s="14">
        <f>R24*R22</f>
        <v>7.1050000000000004</v>
      </c>
      <c r="S25" s="14">
        <f>S24*S22</f>
        <v>1000.93</v>
      </c>
      <c r="T25" s="39">
        <f>E25+F25+G25+H25+I25+J25+K25+L25+M25+N25+O25+P25+Q25+R25+S25</f>
        <v>7090.415</v>
      </c>
    </row>
    <row r="27" spans="1:20" ht="15.75" x14ac:dyDescent="0.25">
      <c r="A27" s="40" t="s">
        <v>44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x14ac:dyDescent="0.25">
      <c r="A28" s="41" t="s">
        <v>45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 ht="15.75" x14ac:dyDescent="0.25">
      <c r="A29" s="40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x14ac:dyDescent="0.25">
      <c r="A30" s="41" t="s">
        <v>45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</sheetData>
  <mergeCells count="31">
    <mergeCell ref="A30:T30"/>
    <mergeCell ref="T22:T23"/>
    <mergeCell ref="A24:C24"/>
    <mergeCell ref="A25:C25"/>
    <mergeCell ref="A27:T27"/>
    <mergeCell ref="A28:T28"/>
    <mergeCell ref="A29:T29"/>
    <mergeCell ref="N22:N23"/>
    <mergeCell ref="O22:O23"/>
    <mergeCell ref="P22:P23"/>
    <mergeCell ref="Q22:Q23"/>
    <mergeCell ref="R22:R23"/>
    <mergeCell ref="S22:S23"/>
    <mergeCell ref="H22:H23"/>
    <mergeCell ref="I22:I23"/>
    <mergeCell ref="J22:J23"/>
    <mergeCell ref="K22:K23"/>
    <mergeCell ref="L22:L23"/>
    <mergeCell ref="M22:M23"/>
    <mergeCell ref="A21:C21"/>
    <mergeCell ref="A22:C23"/>
    <mergeCell ref="D22:D23"/>
    <mergeCell ref="E22:E23"/>
    <mergeCell ref="F22:F23"/>
    <mergeCell ref="G22:G23"/>
    <mergeCell ref="A1:C1"/>
    <mergeCell ref="D1:M1"/>
    <mergeCell ref="A2:C2"/>
    <mergeCell ref="A3:A8"/>
    <mergeCell ref="A11:A16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2023-12-27T08:08:19Z</dcterms:created>
  <dcterms:modified xsi:type="dcterms:W3CDTF">2023-12-27T08:09:10Z</dcterms:modified>
</cp:coreProperties>
</file>